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Школа\Downloads\Меню для Фуд\"/>
    </mc:Choice>
  </mc:AlternateContent>
  <xr:revisionPtr revIDLastSave="0" documentId="13_ncr:1_{5F53335D-48C2-4FD6-9B64-71396D8C39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<sst xmlns="http://schemas.openxmlformats.org/spreadsheetml/2006/main" count="242" uniqueCount="80">
  <si>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</si>
  <si>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</si>
  <si>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</si>
  <si>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</si>
  <si>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</si>
  <si>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</si>
  <si>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</si>
  <si>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</si>
  <si>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</si>
  <si>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</si>
  <si>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</si>
  <si>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</si>
  <si>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</si>
  <si>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</si>
  <si>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</si>
  <si>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</si>
  <si>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</si>
  <si>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</si>
  <si>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</si>
  <si>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</si>
  <si>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</si>
  <si>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</si>
  <si>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</si>
  <si>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</si>
  <si>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</si>
  <si>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</si>
  <si>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</si>
  <si>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</si>
  <si>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</si>
  <si>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</si>
  <si>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</si>
  <si>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</si>
  <si>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</si>
  <si>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</si>
  <si>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</si>
  <si>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</si>
  <si>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</si>
  <si>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</si>
  <si>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</si>
  <si>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пшённая на молоке с маслом сливоч.</t>
  </si>
  <si>
    <t>Чай с сахаром</t>
  </si>
  <si>
    <t>Хлеб пшеничный</t>
  </si>
  <si>
    <t>Груша свежая</t>
  </si>
  <si>
    <t>Сыр твердых сортов</t>
  </si>
  <si>
    <t>Тефтели из говядины в соусе</t>
  </si>
  <si>
    <t>Греча отварная</t>
  </si>
  <si>
    <t>Компот из сухофруктов</t>
  </si>
  <si>
    <t>Яблоко свежее</t>
  </si>
  <si>
    <t>Огурец,помидор свежие в нарезке</t>
  </si>
  <si>
    <t>Биточки рыбные</t>
  </si>
  <si>
    <t>Картофельное пюре</t>
  </si>
  <si>
    <t>Сок мандариновый</t>
  </si>
  <si>
    <t xml:space="preserve">Огурец, помидора свежие в  нарезке </t>
  </si>
  <si>
    <t>Запеканка из творога со сгущённым молоком</t>
  </si>
  <si>
    <t>Чай с сахаром и лимоном</t>
  </si>
  <si>
    <t>Банан свежий</t>
  </si>
  <si>
    <t>Кефир</t>
  </si>
  <si>
    <t>Макароны отварные</t>
  </si>
  <si>
    <t>Котлета из курицы</t>
  </si>
  <si>
    <t>Хлеб ржаной</t>
  </si>
  <si>
    <t>Огурец, помидора свежие в  нарезке</t>
  </si>
  <si>
    <t>Каша рисовая на молоке</t>
  </si>
  <si>
    <t>Какао на молоке</t>
  </si>
  <si>
    <t>Мандарины свежие</t>
  </si>
  <si>
    <t>Сыр твёрдых сортов</t>
  </si>
  <si>
    <t>Рыба тушёная в томате с овощами</t>
  </si>
  <si>
    <t>Сок виноградный</t>
  </si>
  <si>
    <t>Яйцо варёное</t>
  </si>
  <si>
    <t>Гуляш из говядины</t>
  </si>
  <si>
    <t>Рожки отварные</t>
  </si>
  <si>
    <t>Кисель п/я витаминизированный</t>
  </si>
  <si>
    <t>Жаркое по-домашнему</t>
  </si>
  <si>
    <t>Сок натуральный абрикосовый</t>
  </si>
  <si>
    <t>Ряженка</t>
  </si>
  <si>
    <t>Плов с курицей</t>
  </si>
  <si>
    <t>Компот из свежих яблок</t>
  </si>
  <si>
    <t>Апельсин свежий</t>
  </si>
  <si>
    <t>Директор</t>
  </si>
  <si>
    <t>Хлопова Н.В.</t>
  </si>
  <si>
    <t>МБОУ Макарьевская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</si>
</sst>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5" sqref="H3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79</v>
      </c>
      <c r="D1" s="54"/>
      <c r="E1" s="54"/>
      <c r="F1" s="12" t="s">
        <v>16</v>
      </c>
      <c r="G1" s="2" t="s">
        <v>17</v>
      </c>
      <c r="H1" s="55" t="s">
        <v>77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78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4.0199999999999996</v>
      </c>
      <c r="H6" s="40">
        <v>3.3</v>
      </c>
      <c r="I6" s="40">
        <v>23.6</v>
      </c>
      <c r="J6" s="40">
        <v>235.71</v>
      </c>
      <c r="K6" s="41"/>
      <c r="L6" s="40"/>
    </row>
    <row r="7" spans="1:12" ht="14.4" x14ac:dyDescent="0.3">
      <c r="A7" s="23"/>
      <c r="B7" s="15"/>
      <c r="C7" s="11"/>
      <c r="D7" s="6"/>
      <c r="E7" s="42" t="s">
        <v>43</v>
      </c>
      <c r="F7" s="43">
        <v>15</v>
      </c>
      <c r="G7" s="43">
        <v>3.9</v>
      </c>
      <c r="H7" s="43">
        <v>5.28</v>
      </c>
      <c r="I7" s="43">
        <v>0</v>
      </c>
      <c r="J7" s="43">
        <v>52.5</v>
      </c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0.2</v>
      </c>
      <c r="H8" s="43"/>
      <c r="I8" s="43">
        <v>15.1</v>
      </c>
      <c r="J8" s="43">
        <v>58</v>
      </c>
      <c r="K8" s="44"/>
      <c r="L8" s="43"/>
    </row>
    <row r="9" spans="1:12" ht="14.4" x14ac:dyDescent="0.3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2.2799999999999998</v>
      </c>
      <c r="H9" s="43">
        <v>0.24</v>
      </c>
      <c r="I9" s="43">
        <v>14.58</v>
      </c>
      <c r="J9" s="43">
        <v>71.400000000000006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0.4</v>
      </c>
      <c r="H10" s="43">
        <v>0.3</v>
      </c>
      <c r="I10" s="43">
        <v>10.3</v>
      </c>
      <c r="J10" s="43">
        <v>47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495</v>
      </c>
      <c r="G13" s="19">
        <f t="shared" ref="G13:J13" si="0">SUM(G6:G12)</f>
        <v>10.799999999999999</v>
      </c>
      <c r="H13" s="19">
        <f t="shared" si="0"/>
        <v>9.120000000000001</v>
      </c>
      <c r="I13" s="19">
        <f t="shared" si="0"/>
        <v>63.58</v>
      </c>
      <c r="J13" s="19">
        <f t="shared" si="0"/>
        <v>464.61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495</v>
      </c>
      <c r="G24" s="32">
        <f t="shared" ref="G24:J24" si="4">G13+G23</f>
        <v>10.799999999999999</v>
      </c>
      <c r="H24" s="32">
        <f t="shared" si="4"/>
        <v>9.120000000000001</v>
      </c>
      <c r="I24" s="32">
        <f t="shared" si="4"/>
        <v>63.58</v>
      </c>
      <c r="J24" s="32">
        <f t="shared" si="4"/>
        <v>464.61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90</v>
      </c>
      <c r="G25" s="40">
        <v>5.42</v>
      </c>
      <c r="H25" s="40">
        <v>10.23</v>
      </c>
      <c r="I25" s="40">
        <v>12.08</v>
      </c>
      <c r="J25" s="40">
        <v>201.6</v>
      </c>
      <c r="K25" s="41"/>
      <c r="L25" s="40"/>
    </row>
    <row r="26" spans="1:12" ht="14.4" x14ac:dyDescent="0.3">
      <c r="A26" s="14"/>
      <c r="B26" s="15"/>
      <c r="C26" s="11"/>
      <c r="D26" s="6"/>
      <c r="E26" s="42" t="s">
        <v>45</v>
      </c>
      <c r="F26" s="43">
        <v>150</v>
      </c>
      <c r="G26" s="43">
        <v>3.23</v>
      </c>
      <c r="H26" s="43">
        <v>5.22</v>
      </c>
      <c r="I26" s="43">
        <v>34.74</v>
      </c>
      <c r="J26" s="43">
        <v>223.2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0.6</v>
      </c>
      <c r="H27" s="43"/>
      <c r="I27" s="43">
        <v>31.4</v>
      </c>
      <c r="J27" s="43">
        <v>124</v>
      </c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2.2799999999999998</v>
      </c>
      <c r="H28" s="43">
        <v>0.24</v>
      </c>
      <c r="I28" s="43">
        <v>14.58</v>
      </c>
      <c r="J28" s="43">
        <v>71.400000000000006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47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45</v>
      </c>
      <c r="K29" s="44"/>
      <c r="L29" s="43"/>
    </row>
    <row r="30" spans="1:12" ht="14.4" x14ac:dyDescent="0.3">
      <c r="A30" s="14"/>
      <c r="B30" s="15"/>
      <c r="C30" s="11"/>
      <c r="D30" s="6"/>
      <c r="E30" s="42" t="s">
        <v>48</v>
      </c>
      <c r="F30" s="43">
        <v>30</v>
      </c>
      <c r="G30" s="43">
        <v>0.56999999999999995</v>
      </c>
      <c r="H30" s="43">
        <v>0.09</v>
      </c>
      <c r="I30" s="43">
        <v>1.92</v>
      </c>
      <c r="J30" s="43">
        <v>11.1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12.5</v>
      </c>
      <c r="H32" s="19">
        <f t="shared" ref="H32" si="7">SUM(H25:H31)</f>
        <v>16.18</v>
      </c>
      <c r="I32" s="19">
        <f t="shared" ref="I32" si="8">SUM(I25:I31)</f>
        <v>104.52</v>
      </c>
      <c r="J32" s="19">
        <f t="shared" ref="J32:L32" si="9">SUM(J25:J31)</f>
        <v>676.3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600</v>
      </c>
      <c r="G43" s="32">
        <f t="shared" ref="G43" si="14">G32+G42</f>
        <v>12.5</v>
      </c>
      <c r="H43" s="32">
        <f t="shared" ref="H43" si="15">H32+H42</f>
        <v>16.18</v>
      </c>
      <c r="I43" s="32">
        <f t="shared" ref="I43" si="16">I32+I42</f>
        <v>104.52</v>
      </c>
      <c r="J43" s="32">
        <f t="shared" ref="J43:L43" si="17">J32+J42</f>
        <v>676.3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90</v>
      </c>
      <c r="G44" s="40">
        <v>12.6</v>
      </c>
      <c r="H44" s="40">
        <v>15.4</v>
      </c>
      <c r="I44" s="40">
        <v>14.1</v>
      </c>
      <c r="J44" s="40">
        <v>175.1</v>
      </c>
      <c r="K44" s="41"/>
      <c r="L44" s="40"/>
    </row>
    <row r="45" spans="1:12" ht="14.4" x14ac:dyDescent="0.3">
      <c r="A45" s="23"/>
      <c r="B45" s="15"/>
      <c r="C45" s="11"/>
      <c r="D45" s="6"/>
      <c r="E45" s="42" t="s">
        <v>50</v>
      </c>
      <c r="F45" s="43">
        <v>150</v>
      </c>
      <c r="G45" s="43">
        <v>4.0999999999999996</v>
      </c>
      <c r="H45" s="43">
        <v>6.8</v>
      </c>
      <c r="I45" s="43">
        <v>26.7</v>
      </c>
      <c r="J45" s="43">
        <v>179.8</v>
      </c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1.6</v>
      </c>
      <c r="H46" s="43"/>
      <c r="I46" s="43">
        <v>18</v>
      </c>
      <c r="J46" s="43">
        <v>86</v>
      </c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2.2799999999999998</v>
      </c>
      <c r="H47" s="43">
        <v>0.24</v>
      </c>
      <c r="I47" s="43">
        <v>14.58</v>
      </c>
      <c r="J47" s="43">
        <v>71.400000000000006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52</v>
      </c>
      <c r="F49" s="43">
        <v>30</v>
      </c>
      <c r="G49" s="43">
        <v>0.56999999999999995</v>
      </c>
      <c r="H49" s="43">
        <v>0.09</v>
      </c>
      <c r="I49" s="43">
        <v>1.92</v>
      </c>
      <c r="J49" s="43">
        <v>11.1</v>
      </c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21.150000000000002</v>
      </c>
      <c r="H51" s="19">
        <f t="shared" ref="H51" si="19">SUM(H44:H50)</f>
        <v>22.529999999999998</v>
      </c>
      <c r="I51" s="19">
        <f t="shared" ref="I51" si="20">SUM(I44:I50)</f>
        <v>75.3</v>
      </c>
      <c r="J51" s="19">
        <f t="shared" ref="J51:L51" si="21">SUM(J44:J50)</f>
        <v>523.4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500</v>
      </c>
      <c r="G62" s="32">
        <f t="shared" ref="G62" si="26">G51+G61</f>
        <v>21.150000000000002</v>
      </c>
      <c r="H62" s="32">
        <f t="shared" ref="H62" si="27">H51+H61</f>
        <v>22.529999999999998</v>
      </c>
      <c r="I62" s="32">
        <f t="shared" ref="I62" si="28">I51+I61</f>
        <v>75.3</v>
      </c>
      <c r="J62" s="32">
        <f t="shared" ref="J62:L62" si="29">J51+J61</f>
        <v>523.4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12</v>
      </c>
      <c r="H63" s="40">
        <v>16.920000000000002</v>
      </c>
      <c r="I63" s="40">
        <v>20.89</v>
      </c>
      <c r="J63" s="40">
        <v>334.69</v>
      </c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54</v>
      </c>
      <c r="F65" s="43">
        <v>200</v>
      </c>
      <c r="G65" s="43">
        <v>0.2</v>
      </c>
      <c r="H65" s="43"/>
      <c r="I65" s="43">
        <v>14.2</v>
      </c>
      <c r="J65" s="43">
        <v>57.3</v>
      </c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41</v>
      </c>
      <c r="F66" s="43">
        <v>30</v>
      </c>
      <c r="G66" s="43">
        <v>2.2799999999999998</v>
      </c>
      <c r="H66" s="43">
        <v>0.24</v>
      </c>
      <c r="I66" s="43">
        <v>14.58</v>
      </c>
      <c r="J66" s="43">
        <v>71.400000000000006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 t="s">
        <v>55</v>
      </c>
      <c r="F67" s="43">
        <v>100</v>
      </c>
      <c r="G67" s="43">
        <v>0.4</v>
      </c>
      <c r="H67" s="43">
        <v>0.3</v>
      </c>
      <c r="I67" s="43">
        <v>9.5</v>
      </c>
      <c r="J67" s="43">
        <v>42</v>
      </c>
      <c r="K67" s="44"/>
      <c r="L67" s="43"/>
    </row>
    <row r="68" spans="1:12" ht="14.4" x14ac:dyDescent="0.3">
      <c r="A68" s="23"/>
      <c r="B68" s="15"/>
      <c r="C68" s="11"/>
      <c r="D68" s="6"/>
      <c r="E68" s="42" t="s">
        <v>56</v>
      </c>
      <c r="F68" s="43">
        <v>100</v>
      </c>
      <c r="G68" s="43">
        <v>3.4</v>
      </c>
      <c r="H68" s="43">
        <v>2.5</v>
      </c>
      <c r="I68" s="43">
        <v>5.5</v>
      </c>
      <c r="J68" s="43">
        <v>61</v>
      </c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18.279999999999998</v>
      </c>
      <c r="H70" s="19">
        <f t="shared" ref="H70" si="31">SUM(H63:H69)</f>
        <v>19.96</v>
      </c>
      <c r="I70" s="19">
        <f t="shared" ref="I70" si="32">SUM(I63:I69)</f>
        <v>64.67</v>
      </c>
      <c r="J70" s="19">
        <f t="shared" ref="J70:L70" si="33">SUM(J63:J69)</f>
        <v>566.39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580</v>
      </c>
      <c r="G81" s="32">
        <f t="shared" ref="G81" si="38">G70+G80</f>
        <v>18.279999999999998</v>
      </c>
      <c r="H81" s="32">
        <f t="shared" ref="H81" si="39">H70+H80</f>
        <v>19.96</v>
      </c>
      <c r="I81" s="32">
        <f t="shared" ref="I81" si="40">I70+I80</f>
        <v>64.67</v>
      </c>
      <c r="J81" s="32">
        <f t="shared" ref="J81:L81" si="41">J70+J80</f>
        <v>566.39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90</v>
      </c>
      <c r="G82" s="40">
        <v>17.28</v>
      </c>
      <c r="H82" s="40">
        <v>3.96</v>
      </c>
      <c r="I82" s="40">
        <v>12.1</v>
      </c>
      <c r="J82" s="40">
        <v>164.52</v>
      </c>
      <c r="K82" s="41"/>
      <c r="L82" s="40"/>
    </row>
    <row r="83" spans="1:12" ht="14.4" x14ac:dyDescent="0.3">
      <c r="A83" s="23"/>
      <c r="B83" s="15"/>
      <c r="C83" s="11"/>
      <c r="D83" s="6"/>
      <c r="E83" s="42" t="s">
        <v>57</v>
      </c>
      <c r="F83" s="43">
        <v>150</v>
      </c>
      <c r="G83" s="43">
        <v>5.35</v>
      </c>
      <c r="H83" s="43">
        <v>0.55000000000000004</v>
      </c>
      <c r="I83" s="43">
        <v>25.6</v>
      </c>
      <c r="J83" s="43">
        <v>157.4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0.6</v>
      </c>
      <c r="H84" s="43"/>
      <c r="I84" s="43">
        <v>31.4</v>
      </c>
      <c r="J84" s="43">
        <v>124</v>
      </c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30</v>
      </c>
      <c r="G85" s="43">
        <v>2.2799999999999998</v>
      </c>
      <c r="H85" s="43">
        <v>0.24</v>
      </c>
      <c r="I85" s="43">
        <v>14.58</v>
      </c>
      <c r="J85" s="43">
        <v>71.400000000000006</v>
      </c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59</v>
      </c>
      <c r="F87" s="43">
        <v>30</v>
      </c>
      <c r="G87" s="43">
        <v>1.98</v>
      </c>
      <c r="H87" s="43">
        <v>0.33</v>
      </c>
      <c r="I87" s="43">
        <v>12.3</v>
      </c>
      <c r="J87" s="43">
        <v>60.09</v>
      </c>
      <c r="K87" s="44"/>
      <c r="L87" s="43"/>
    </row>
    <row r="88" spans="1:12" ht="14.4" x14ac:dyDescent="0.3">
      <c r="A88" s="23"/>
      <c r="B88" s="15"/>
      <c r="C88" s="11"/>
      <c r="D88" s="6"/>
      <c r="E88" s="42" t="s">
        <v>60</v>
      </c>
      <c r="F88" s="43">
        <v>30</v>
      </c>
      <c r="G88" s="43">
        <v>0.56999999999999995</v>
      </c>
      <c r="H88" s="43">
        <v>2.09</v>
      </c>
      <c r="I88" s="43">
        <v>1.92</v>
      </c>
      <c r="J88" s="43">
        <v>11.1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28.060000000000006</v>
      </c>
      <c r="H89" s="19">
        <f t="shared" ref="H89" si="43">SUM(H82:H88)</f>
        <v>7.17</v>
      </c>
      <c r="I89" s="19">
        <f t="shared" ref="I89" si="44">SUM(I82:I88)</f>
        <v>97.899999999999991</v>
      </c>
      <c r="J89" s="19">
        <f t="shared" ref="J89:L89" si="45">SUM(J82:J88)</f>
        <v>588.5100000000001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530</v>
      </c>
      <c r="G100" s="32">
        <f t="shared" ref="G100" si="50">G89+G99</f>
        <v>28.060000000000006</v>
      </c>
      <c r="H100" s="32">
        <f t="shared" ref="H100" si="51">H89+H99</f>
        <v>7.17</v>
      </c>
      <c r="I100" s="32">
        <f t="shared" ref="I100" si="52">I89+I99</f>
        <v>97.899999999999991</v>
      </c>
      <c r="J100" s="32">
        <f t="shared" ref="J100:L100" si="53">J89+J99</f>
        <v>588.5100000000001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6</v>
      </c>
      <c r="C101" s="22" t="s">
        <v>20</v>
      </c>
      <c r="D101" s="5" t="s">
        <v>21</v>
      </c>
      <c r="E101" s="39" t="s">
        <v>61</v>
      </c>
      <c r="F101" s="40">
        <v>150</v>
      </c>
      <c r="G101" s="40">
        <v>5.82</v>
      </c>
      <c r="H101" s="40">
        <v>7.5</v>
      </c>
      <c r="I101" s="40">
        <v>34.5</v>
      </c>
      <c r="J101" s="40">
        <v>235.6</v>
      </c>
      <c r="K101" s="41"/>
      <c r="L101" s="40"/>
    </row>
    <row r="102" spans="1:12" ht="14.4" x14ac:dyDescent="0.3">
      <c r="A102" s="23"/>
      <c r="B102" s="15"/>
      <c r="C102" s="11"/>
      <c r="D102" s="6"/>
      <c r="E102" s="42" t="s">
        <v>64</v>
      </c>
      <c r="F102" s="43">
        <v>15</v>
      </c>
      <c r="G102" s="43">
        <v>3.9</v>
      </c>
      <c r="H102" s="43">
        <v>6.98</v>
      </c>
      <c r="I102" s="43"/>
      <c r="J102" s="43">
        <v>52.5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3.8</v>
      </c>
      <c r="H103" s="43">
        <v>3.6</v>
      </c>
      <c r="I103" s="43">
        <v>22.9</v>
      </c>
      <c r="J103" s="43">
        <v>136.19999999999999</v>
      </c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30</v>
      </c>
      <c r="G104" s="43">
        <v>2.2799999999999998</v>
      </c>
      <c r="H104" s="43">
        <v>0.24</v>
      </c>
      <c r="I104" s="43">
        <v>14.58</v>
      </c>
      <c r="J104" s="43">
        <v>71.400000000000006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63</v>
      </c>
      <c r="F105" s="43">
        <v>100</v>
      </c>
      <c r="G105" s="43">
        <v>0.8</v>
      </c>
      <c r="H105" s="43">
        <v>0.3</v>
      </c>
      <c r="I105" s="43">
        <v>8.1</v>
      </c>
      <c r="J105" s="43">
        <v>40</v>
      </c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495</v>
      </c>
      <c r="G108" s="19">
        <f t="shared" ref="G108:J108" si="54">SUM(G101:G107)</f>
        <v>16.599999999999998</v>
      </c>
      <c r="H108" s="19">
        <f t="shared" si="54"/>
        <v>18.62</v>
      </c>
      <c r="I108" s="19">
        <f t="shared" si="54"/>
        <v>80.08</v>
      </c>
      <c r="J108" s="19">
        <f t="shared" si="54"/>
        <v>535.70000000000005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6</v>
      </c>
      <c r="C119" s="50" t="s">
        <v>4</v>
      </c>
      <c r="D119" s="51"/>
      <c r="E119" s="31"/>
      <c r="F119" s="32">
        <f>F108+F118</f>
        <v>495</v>
      </c>
      <c r="G119" s="32">
        <f t="shared" ref="G119" si="58">G108+G118</f>
        <v>16.599999999999998</v>
      </c>
      <c r="H119" s="32">
        <f t="shared" ref="H119" si="59">H108+H118</f>
        <v>18.62</v>
      </c>
      <c r="I119" s="32">
        <f t="shared" ref="I119" si="60">I108+I118</f>
        <v>80.08</v>
      </c>
      <c r="J119" s="32">
        <f t="shared" ref="J119:L119" si="61">J108+J118</f>
        <v>535.70000000000005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7</v>
      </c>
      <c r="C120" s="22" t="s">
        <v>20</v>
      </c>
      <c r="D120" s="5" t="s">
        <v>21</v>
      </c>
      <c r="E120" s="39" t="s">
        <v>65</v>
      </c>
      <c r="F120" s="40">
        <v>90</v>
      </c>
      <c r="G120" s="40">
        <v>6.48</v>
      </c>
      <c r="H120" s="40">
        <v>4.0199999999999996</v>
      </c>
      <c r="I120" s="40">
        <v>4.63</v>
      </c>
      <c r="J120" s="40">
        <v>103.35</v>
      </c>
      <c r="K120" s="41"/>
      <c r="L120" s="40"/>
    </row>
    <row r="121" spans="1:12" ht="14.4" x14ac:dyDescent="0.3">
      <c r="A121" s="14"/>
      <c r="B121" s="15"/>
      <c r="C121" s="11"/>
      <c r="D121" s="6"/>
      <c r="E121" s="42" t="s">
        <v>50</v>
      </c>
      <c r="F121" s="43">
        <v>150</v>
      </c>
      <c r="G121" s="43">
        <v>3.2</v>
      </c>
      <c r="H121" s="43">
        <v>5.0999999999999996</v>
      </c>
      <c r="I121" s="43">
        <v>21.4</v>
      </c>
      <c r="J121" s="43">
        <v>143.9</v>
      </c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66</v>
      </c>
      <c r="F122" s="43">
        <v>200</v>
      </c>
      <c r="G122" s="43">
        <v>0.6</v>
      </c>
      <c r="H122" s="43"/>
      <c r="I122" s="43">
        <v>27.6</v>
      </c>
      <c r="J122" s="43">
        <v>108</v>
      </c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30</v>
      </c>
      <c r="G123" s="43">
        <v>2.2799999999999998</v>
      </c>
      <c r="H123" s="43">
        <v>0.24</v>
      </c>
      <c r="I123" s="43">
        <v>14.58</v>
      </c>
      <c r="J123" s="43">
        <v>71.400000000000006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59</v>
      </c>
      <c r="F125" s="43">
        <v>30</v>
      </c>
      <c r="G125" s="43">
        <v>1.98</v>
      </c>
      <c r="H125" s="43">
        <v>0.33</v>
      </c>
      <c r="I125" s="43">
        <v>12.3</v>
      </c>
      <c r="J125" s="43">
        <v>60.09</v>
      </c>
      <c r="K125" s="44"/>
      <c r="L125" s="43"/>
    </row>
    <row r="126" spans="1:12" ht="14.4" x14ac:dyDescent="0.3">
      <c r="A126" s="14"/>
      <c r="B126" s="15"/>
      <c r="C126" s="11"/>
      <c r="D126" s="6"/>
      <c r="E126" s="42" t="s">
        <v>67</v>
      </c>
      <c r="F126" s="43">
        <v>47</v>
      </c>
      <c r="G126" s="43">
        <v>1.2</v>
      </c>
      <c r="H126" s="43">
        <v>3.8</v>
      </c>
      <c r="I126" s="43">
        <v>0.2</v>
      </c>
      <c r="J126" s="43">
        <v>49.1</v>
      </c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547</v>
      </c>
      <c r="G127" s="19">
        <f t="shared" ref="G127:J127" si="62">SUM(G120:G126)</f>
        <v>15.739999999999998</v>
      </c>
      <c r="H127" s="19">
        <f t="shared" si="62"/>
        <v>13.489999999999998</v>
      </c>
      <c r="I127" s="19">
        <f t="shared" si="62"/>
        <v>80.709999999999994</v>
      </c>
      <c r="J127" s="19">
        <f t="shared" si="62"/>
        <v>535.84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7</v>
      </c>
      <c r="C138" s="50" t="s">
        <v>4</v>
      </c>
      <c r="D138" s="51"/>
      <c r="E138" s="31"/>
      <c r="F138" s="32">
        <f>F127+F137</f>
        <v>547</v>
      </c>
      <c r="G138" s="32">
        <f t="shared" ref="G138" si="66">G127+G137</f>
        <v>15.739999999999998</v>
      </c>
      <c r="H138" s="32">
        <f t="shared" ref="H138" si="67">H127+H137</f>
        <v>13.489999999999998</v>
      </c>
      <c r="I138" s="32">
        <f t="shared" ref="I138" si="68">I127+I137</f>
        <v>80.709999999999994</v>
      </c>
      <c r="J138" s="32">
        <f t="shared" ref="J138:L138" si="69">J127+J137</f>
        <v>535.84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8</v>
      </c>
      <c r="C139" s="22" t="s">
        <v>20</v>
      </c>
      <c r="D139" s="5" t="s">
        <v>21</v>
      </c>
      <c r="E139" s="39" t="s">
        <v>68</v>
      </c>
      <c r="F139" s="40">
        <v>50</v>
      </c>
      <c r="G139" s="40">
        <v>7.54</v>
      </c>
      <c r="H139" s="40">
        <v>13.87</v>
      </c>
      <c r="I139" s="40">
        <v>6.24</v>
      </c>
      <c r="J139" s="40">
        <v>156.9</v>
      </c>
      <c r="K139" s="41"/>
      <c r="L139" s="40"/>
    </row>
    <row r="140" spans="1:12" ht="14.4" x14ac:dyDescent="0.3">
      <c r="A140" s="23"/>
      <c r="B140" s="15"/>
      <c r="C140" s="11"/>
      <c r="D140" s="6"/>
      <c r="E140" s="42" t="s">
        <v>69</v>
      </c>
      <c r="F140" s="43">
        <v>150</v>
      </c>
      <c r="G140" s="43">
        <v>5.3</v>
      </c>
      <c r="H140" s="43">
        <v>4.5</v>
      </c>
      <c r="I140" s="43">
        <v>32.6</v>
      </c>
      <c r="J140" s="43">
        <v>187.1</v>
      </c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/>
      <c r="H141" s="43"/>
      <c r="I141" s="43">
        <v>15.3</v>
      </c>
      <c r="J141" s="43">
        <v>55.6</v>
      </c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30</v>
      </c>
      <c r="G142" s="43">
        <v>2.2799999999999998</v>
      </c>
      <c r="H142" s="43">
        <v>0.24</v>
      </c>
      <c r="I142" s="43">
        <v>14.58</v>
      </c>
      <c r="J142" s="43">
        <v>71.400000000000006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47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52</v>
      </c>
      <c r="F144" s="43">
        <v>30</v>
      </c>
      <c r="G144" s="43">
        <v>0.56999999999999995</v>
      </c>
      <c r="H144" s="43">
        <v>0.09</v>
      </c>
      <c r="I144" s="43">
        <v>1.92</v>
      </c>
      <c r="J144" s="43">
        <v>11.1</v>
      </c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16.09</v>
      </c>
      <c r="H146" s="19">
        <f t="shared" si="70"/>
        <v>19.099999999999994</v>
      </c>
      <c r="I146" s="19">
        <f t="shared" si="70"/>
        <v>80.44</v>
      </c>
      <c r="J146" s="19">
        <f t="shared" si="70"/>
        <v>527.1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8</v>
      </c>
      <c r="C157" s="50" t="s">
        <v>4</v>
      </c>
      <c r="D157" s="51"/>
      <c r="E157" s="31"/>
      <c r="F157" s="32">
        <f>F146+F156</f>
        <v>560</v>
      </c>
      <c r="G157" s="32">
        <f t="shared" ref="G157" si="74">G146+G156</f>
        <v>16.09</v>
      </c>
      <c r="H157" s="32">
        <f t="shared" ref="H157" si="75">H146+H156</f>
        <v>19.099999999999994</v>
      </c>
      <c r="I157" s="32">
        <f t="shared" ref="I157" si="76">I146+I156</f>
        <v>80.44</v>
      </c>
      <c r="J157" s="32">
        <f t="shared" ref="J157:L157" si="77">J146+J156</f>
        <v>527.1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9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10.3</v>
      </c>
      <c r="H158" s="40">
        <v>14.1</v>
      </c>
      <c r="I158" s="40">
        <v>16.100000000000001</v>
      </c>
      <c r="J158" s="40">
        <v>319.2</v>
      </c>
      <c r="K158" s="41"/>
      <c r="L158" s="40"/>
    </row>
    <row r="159" spans="1:12" ht="14.4" x14ac:dyDescent="0.3">
      <c r="A159" s="23"/>
      <c r="B159" s="15"/>
      <c r="C159" s="11"/>
      <c r="D159" s="6"/>
      <c r="E159" s="42" t="s">
        <v>52</v>
      </c>
      <c r="F159" s="43">
        <v>30</v>
      </c>
      <c r="G159" s="43">
        <v>0.56999999999999995</v>
      </c>
      <c r="H159" s="43">
        <v>0.09</v>
      </c>
      <c r="I159" s="43">
        <v>1.92</v>
      </c>
      <c r="J159" s="43">
        <v>11.1</v>
      </c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1</v>
      </c>
      <c r="H160" s="43"/>
      <c r="I160" s="43">
        <v>27.4</v>
      </c>
      <c r="J160" s="43">
        <v>112</v>
      </c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41</v>
      </c>
      <c r="F161" s="43">
        <v>30</v>
      </c>
      <c r="G161" s="43">
        <v>2.2799999999999998</v>
      </c>
      <c r="H161" s="43">
        <v>0.24</v>
      </c>
      <c r="I161" s="43">
        <v>14.58</v>
      </c>
      <c r="J161" s="43">
        <v>71.400000000000006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73</v>
      </c>
      <c r="F163" s="43">
        <v>100</v>
      </c>
      <c r="G163" s="43">
        <v>8.1999999999999993</v>
      </c>
      <c r="H163" s="43">
        <v>8.4</v>
      </c>
      <c r="I163" s="43">
        <v>4.0999999999999996</v>
      </c>
      <c r="J163" s="43">
        <v>84</v>
      </c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22.35</v>
      </c>
      <c r="H165" s="19">
        <f t="shared" si="78"/>
        <v>22.83</v>
      </c>
      <c r="I165" s="19">
        <f t="shared" si="78"/>
        <v>64.099999999999994</v>
      </c>
      <c r="J165" s="19">
        <f t="shared" si="78"/>
        <v>597.70000000000005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9</v>
      </c>
      <c r="C176" s="50" t="s">
        <v>4</v>
      </c>
      <c r="D176" s="51"/>
      <c r="E176" s="31"/>
      <c r="F176" s="32">
        <f>F165+F175</f>
        <v>560</v>
      </c>
      <c r="G176" s="32">
        <f t="shared" ref="G176" si="82">G165+G175</f>
        <v>22.35</v>
      </c>
      <c r="H176" s="32">
        <f t="shared" ref="H176" si="83">H165+H175</f>
        <v>22.83</v>
      </c>
      <c r="I176" s="32">
        <f t="shared" ref="I176" si="84">I165+I175</f>
        <v>64.099999999999994</v>
      </c>
      <c r="J176" s="32">
        <f t="shared" ref="J176:L176" si="85">J165+J175</f>
        <v>597.70000000000005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10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27.3</v>
      </c>
      <c r="H177" s="40">
        <v>8.1</v>
      </c>
      <c r="I177" s="40">
        <v>33.200000000000003</v>
      </c>
      <c r="J177" s="40">
        <v>323.60000000000002</v>
      </c>
      <c r="K177" s="41"/>
      <c r="L177" s="40"/>
    </row>
    <row r="178" spans="1:12" ht="14.4" x14ac:dyDescent="0.3">
      <c r="A178" s="23"/>
      <c r="B178" s="15"/>
      <c r="C178" s="11"/>
      <c r="D178" s="6"/>
      <c r="E178" s="42" t="s">
        <v>67</v>
      </c>
      <c r="F178" s="43">
        <v>47</v>
      </c>
      <c r="G178" s="43">
        <v>4.2</v>
      </c>
      <c r="H178" s="43">
        <v>3.8</v>
      </c>
      <c r="I178" s="43">
        <v>0.2</v>
      </c>
      <c r="J178" s="43">
        <v>49.1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0.2</v>
      </c>
      <c r="H179" s="43">
        <v>0.2</v>
      </c>
      <c r="I179" s="43">
        <v>25.3</v>
      </c>
      <c r="J179" s="43">
        <v>103.1</v>
      </c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2.2799999999999998</v>
      </c>
      <c r="H180" s="43">
        <v>0.24</v>
      </c>
      <c r="I180" s="43">
        <v>14.58</v>
      </c>
      <c r="J180" s="43">
        <v>71.400000000000006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 t="s">
        <v>76</v>
      </c>
      <c r="F181" s="43">
        <v>100</v>
      </c>
      <c r="G181" s="43">
        <v>0.9</v>
      </c>
      <c r="H181" s="43">
        <v>0.2</v>
      </c>
      <c r="I181" s="43">
        <v>8.1</v>
      </c>
      <c r="J181" s="43">
        <v>40</v>
      </c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59</v>
      </c>
      <c r="F182" s="43">
        <v>30</v>
      </c>
      <c r="G182" s="43">
        <v>1.98</v>
      </c>
      <c r="H182" s="43">
        <v>0.33</v>
      </c>
      <c r="I182" s="43">
        <v>12.3</v>
      </c>
      <c r="J182" s="43">
        <v>60.09</v>
      </c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607</v>
      </c>
      <c r="G184" s="19">
        <f t="shared" ref="G184:J184" si="86">SUM(G177:G183)</f>
        <v>36.859999999999992</v>
      </c>
      <c r="H184" s="19">
        <f t="shared" si="86"/>
        <v>12.869999999999997</v>
      </c>
      <c r="I184" s="19">
        <f t="shared" si="86"/>
        <v>93.679999999999993</v>
      </c>
      <c r="J184" s="19">
        <f t="shared" si="86"/>
        <v>647.29000000000008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10</v>
      </c>
      <c r="C195" s="50" t="s">
        <v>4</v>
      </c>
      <c r="D195" s="51"/>
      <c r="E195" s="31"/>
      <c r="F195" s="32">
        <f>F184+F194</f>
        <v>607</v>
      </c>
      <c r="G195" s="32">
        <f t="shared" ref="G195" si="90">G184+G194</f>
        <v>36.859999999999992</v>
      </c>
      <c r="H195" s="32">
        <f t="shared" ref="H195" si="91">H184+H194</f>
        <v>12.869999999999997</v>
      </c>
      <c r="I195" s="32">
        <f t="shared" ref="I195" si="92">I184+I194</f>
        <v>93.679999999999993</v>
      </c>
      <c r="J195" s="32">
        <f t="shared" ref="J195:L195" si="93">J184+J194</f>
        <v>647.29000000000008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547.4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19.842999999999996</v>
      </c>
      <c r="H196" s="34">
        <f t="shared" si="94"/>
        <v>16.187000000000001</v>
      </c>
      <c r="I196" s="34">
        <f t="shared" si="94"/>
        <v>80.498000000000005</v>
      </c>
      <c r="J196" s="34">
        <f t="shared" si="94"/>
        <v>566.28399999999999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Макарьевская</cp:lastModifiedBy>
  <dcterms:created xsi:type="dcterms:W3CDTF">2022-05-16T14:23:56Z</dcterms:created>
  <dcterms:modified xsi:type="dcterms:W3CDTF">2023-10-17T09:22:44Z</dcterms:modified>
</cp:coreProperties>
</file>